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65" windowWidth="14805" windowHeight="7950"/>
  </bookViews>
  <sheets>
    <sheet name="1кв" sheetId="29" r:id="rId1"/>
  </sheets>
  <definedNames>
    <definedName name="_xlnm.Print_Area" localSheetId="0">'1кв'!$A$1:$E$53</definedName>
  </definedNames>
  <calcPr calcId="152511"/>
</workbook>
</file>

<file path=xl/calcChain.xml><?xml version="1.0" encoding="utf-8"?>
<calcChain xmlns="http://schemas.openxmlformats.org/spreadsheetml/2006/main">
  <c r="E33" i="29" l="1"/>
  <c r="E31" i="29"/>
  <c r="E23" i="29" l="1"/>
  <c r="E22" i="29"/>
  <c r="B52" i="29" l="1"/>
  <c r="B53" i="29" s="1"/>
</calcChain>
</file>

<file path=xl/sharedStrings.xml><?xml version="1.0" encoding="utf-8"?>
<sst xmlns="http://schemas.openxmlformats.org/spreadsheetml/2006/main" count="74" uniqueCount="60">
  <si>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</si>
  <si>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</si>
  <si>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</si>
  <si>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</si>
  <si>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</si>
  <si>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</si>
  <si>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</si>
  <si>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Цена
выполненной работы (оказанной услуги), в рублях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</si>
  <si>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</si>
  <si>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</si>
  <si>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</si>
  <si>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</si>
  <si>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</si>
  <si>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</si>
  <si>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</si>
  <si>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</si>
  <si>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</si>
  <si>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</si>
  <si>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</si>
  <si>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</si>
  <si>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</si>
  <si>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пер.Шмидта,7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</si>
  <si>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№7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</si>
  <si>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№7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пер.Шмидта</t>
    </r>
  </si>
  <si>
    <t>Стоимость материалов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</si>
  <si>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</si>
  <si>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</si>
  <si>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</si>
  <si>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</si>
  <si>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1 квартал</t>
  </si>
  <si>
    <t xml:space="preserve">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</si>
  <si>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Наименование вида работы
(услуги)
</t>
  </si>
  <si>
    <t xml:space="preserve">Стоимость /
сметная стоимость  выполненной работы (оказанной услуги) за единицу
</t>
  </si>
  <si>
    <t>Расходы по содержанию и тек.ремонту</t>
  </si>
  <si>
    <t xml:space="preserve">Оплачено </t>
  </si>
  <si>
    <t xml:space="preserve">Расходы по управлению МКД </t>
  </si>
  <si>
    <t xml:space="preserve">Итого остаток на конец  квартала </t>
  </si>
  <si>
    <t xml:space="preserve">Остаток на начало квартала </t>
  </si>
  <si>
    <t>определена приложением № 9 к договору</t>
  </si>
  <si>
    <t xml:space="preserve">Услуги по содержанию многоквартирного дома 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</si>
  <si>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Боковой Татьяны Михайловны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</si>
  <si>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№40,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собственников.</t>
    </r>
  </si>
  <si>
    <t>Заказчик - Собственники МКД, в лице председателя совета МКД Боковой Т.М.</t>
  </si>
  <si>
    <t>Дератизация, дезинсекция (по заявке собственников)</t>
  </si>
  <si>
    <t xml:space="preserve"> руб</t>
  </si>
  <si>
    <t>холодная вода на СОИ</t>
  </si>
  <si>
    <t>горячая вода на СОИ</t>
  </si>
  <si>
    <t>электроэнергия на СОИ</t>
  </si>
  <si>
    <t>водоотведение на СОИ</t>
  </si>
  <si>
    <t>Общая площадь квартир - 2798,9 м2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</si>
  <si>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</si>
  <si>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Исполнитель - ООО ЖКХ "Локомотив", в лице директора  Бовкун А.А.</t>
  </si>
  <si>
    <t>за 1 квартал 2025 года</t>
  </si>
  <si>
    <t>31.03.2025 г.</t>
  </si>
  <si>
    <t>Ремонт холодного водоснабжения  (кв.21, 29)</t>
  </si>
  <si>
    <t>март</t>
  </si>
  <si>
    <t>ч/ч</t>
  </si>
  <si>
    <t>Ремонт подьезда без тамбуров</t>
  </si>
  <si>
    <t xml:space="preserve">           2. Всего за период с "01" 01 2025 г. по "31" 03 2025 г. выполнено работ (оказано услуг) на общую сумму триста тридцать тысяч триста восемнадцать рублей 38 копеек.</t>
  </si>
  <si>
    <t>Предъявлено населению 242080,18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</si>
</sst>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.5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5" fillId="0" borderId="0"/>
    <xf numFmtId="0" fontId="16" fillId="0" borderId="0"/>
  </cellStyleXfs>
  <cellXfs count="4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43" fontId="4" fillId="0" borderId="0" xfId="0" applyNumberFormat="1" applyFont="1"/>
    <xf numFmtId="164" fontId="4" fillId="0" borderId="1" xfId="1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left" wrapText="1"/>
    </xf>
    <xf numFmtId="0" fontId="10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17" fillId="0" borderId="0" xfId="0" applyFont="1"/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0" fillId="0" borderId="1" xfId="0" applyFont="1" applyBorder="1" applyAlignment="1"/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abSelected="1" view="pageBreakPreview" topLeftCell="A22" zoomScaleSheetLayoutView="100" workbookViewId="0">
      <selection activeCell="E34" sqref="E34"/>
    </sheetView>
  </sheetViews>
  <sheetFormatPr defaultColWidth="9.140625" defaultRowHeight="15" x14ac:dyDescent="0.25"/>
  <cols>
    <col min="1" max="1" width="34.28515625" style="2" customWidth="1"/>
    <col min="2" max="2" width="20.28515625" style="2" customWidth="1"/>
    <col min="3" max="3" width="13" style="2" customWidth="1"/>
    <col min="4" max="4" width="14.42578125" style="2" customWidth="1"/>
    <col min="5" max="5" width="14.140625" style="2" customWidth="1"/>
    <col min="6" max="6" width="9.140625" style="2"/>
    <col min="7" max="7" width="12.140625" style="2" bestFit="1" customWidth="1"/>
    <col min="8" max="8" width="11.140625" style="2" customWidth="1"/>
    <col min="9" max="16384" width="9.140625" style="2"/>
  </cols>
  <sheetData>
    <row r="1" spans="1:5" ht="15.75" x14ac:dyDescent="0.25">
      <c r="A1" s="30" t="s">
        <v>9</v>
      </c>
      <c r="B1" s="30"/>
      <c r="C1" s="30"/>
      <c r="D1" s="30"/>
      <c r="E1" s="30"/>
    </row>
    <row r="2" spans="1:5" ht="33.75" customHeight="1" x14ac:dyDescent="0.25">
      <c r="A2" s="31" t="s">
        <v>10</v>
      </c>
      <c r="B2" s="32"/>
      <c r="C2" s="32"/>
      <c r="D2" s="32"/>
      <c r="E2" s="32"/>
    </row>
    <row r="3" spans="1:5" x14ac:dyDescent="0.25">
      <c r="A3" s="33" t="s">
        <v>52</v>
      </c>
      <c r="B3" s="33"/>
      <c r="C3" s="33"/>
      <c r="D3" s="33"/>
      <c r="E3" s="33"/>
    </row>
    <row r="4" spans="1:5" s="1" customFormat="1" ht="15.75" x14ac:dyDescent="0.25">
      <c r="A4" s="19" t="s">
        <v>11</v>
      </c>
      <c r="B4" s="4"/>
      <c r="C4" s="4"/>
      <c r="E4" s="22" t="s">
        <v>53</v>
      </c>
    </row>
    <row r="5" spans="1:5" ht="12" customHeight="1" x14ac:dyDescent="0.25">
      <c r="A5" s="26"/>
      <c r="B5" s="4"/>
      <c r="C5" s="4"/>
      <c r="D5" s="4"/>
      <c r="E5" s="4"/>
    </row>
    <row r="6" spans="1:5" x14ac:dyDescent="0.25">
      <c r="A6" s="34" t="s">
        <v>0</v>
      </c>
      <c r="B6" s="34"/>
      <c r="C6" s="34"/>
      <c r="D6" s="34"/>
      <c r="E6" s="34"/>
    </row>
    <row r="7" spans="1:5" x14ac:dyDescent="0.25">
      <c r="A7" s="35" t="s">
        <v>21</v>
      </c>
      <c r="B7" s="35"/>
      <c r="C7" s="35"/>
      <c r="D7" s="35"/>
      <c r="E7" s="35"/>
    </row>
    <row r="8" spans="1:5" x14ac:dyDescent="0.25">
      <c r="A8" s="29" t="s">
        <v>1</v>
      </c>
      <c r="B8" s="29"/>
      <c r="C8" s="29"/>
      <c r="D8" s="29"/>
      <c r="E8" s="29"/>
    </row>
    <row r="9" spans="1:5" x14ac:dyDescent="0.25">
      <c r="A9" s="34" t="s">
        <v>40</v>
      </c>
      <c r="B9" s="34"/>
      <c r="C9" s="34"/>
      <c r="D9" s="34"/>
      <c r="E9" s="34"/>
    </row>
    <row r="10" spans="1:5" ht="27.75" customHeight="1" x14ac:dyDescent="0.25">
      <c r="A10" s="37" t="s">
        <v>30</v>
      </c>
      <c r="B10" s="38"/>
      <c r="C10" s="38"/>
      <c r="D10" s="38"/>
      <c r="E10" s="38"/>
    </row>
    <row r="11" spans="1:5" ht="30.75" customHeight="1" x14ac:dyDescent="0.25">
      <c r="A11" s="34" t="s">
        <v>41</v>
      </c>
      <c r="B11" s="34"/>
      <c r="C11" s="34"/>
      <c r="D11" s="34"/>
      <c r="E11" s="34"/>
    </row>
    <row r="12" spans="1:5" x14ac:dyDescent="0.25">
      <c r="A12" s="29" t="s">
        <v>12</v>
      </c>
      <c r="B12" s="39"/>
      <c r="C12" s="39"/>
      <c r="D12" s="39"/>
      <c r="E12" s="39"/>
    </row>
    <row r="13" spans="1:5" x14ac:dyDescent="0.25">
      <c r="A13" s="34" t="s">
        <v>19</v>
      </c>
      <c r="B13" s="34"/>
      <c r="C13" s="34"/>
      <c r="D13" s="34"/>
      <c r="E13" s="34"/>
    </row>
    <row r="14" spans="1:5" x14ac:dyDescent="0.25">
      <c r="A14" s="29" t="s">
        <v>2</v>
      </c>
      <c r="B14" s="39"/>
      <c r="C14" s="39"/>
      <c r="D14" s="39"/>
      <c r="E14" s="39"/>
    </row>
    <row r="15" spans="1:5" x14ac:dyDescent="0.25">
      <c r="A15" s="34" t="s">
        <v>50</v>
      </c>
      <c r="B15" s="34"/>
      <c r="C15" s="34"/>
      <c r="D15" s="34"/>
      <c r="E15" s="34"/>
    </row>
    <row r="16" spans="1:5" x14ac:dyDescent="0.25">
      <c r="A16" s="29" t="s">
        <v>13</v>
      </c>
      <c r="B16" s="39"/>
      <c r="C16" s="39"/>
      <c r="D16" s="39"/>
      <c r="E16" s="39"/>
    </row>
    <row r="17" spans="1:7" ht="30" customHeight="1" x14ac:dyDescent="0.25">
      <c r="A17" s="34" t="s">
        <v>14</v>
      </c>
      <c r="B17" s="34"/>
      <c r="C17" s="34"/>
      <c r="D17" s="34"/>
      <c r="E17" s="34"/>
    </row>
    <row r="18" spans="1:7" ht="62.25" customHeight="1" x14ac:dyDescent="0.25">
      <c r="A18" s="34" t="s">
        <v>22</v>
      </c>
      <c r="B18" s="34"/>
      <c r="C18" s="34"/>
      <c r="D18" s="34"/>
      <c r="E18" s="34"/>
    </row>
    <row r="19" spans="1:7" ht="29.25" customHeight="1" x14ac:dyDescent="0.25">
      <c r="A19" s="36" t="s">
        <v>23</v>
      </c>
      <c r="B19" s="36"/>
      <c r="C19" s="36"/>
      <c r="D19" s="36"/>
      <c r="E19" s="36"/>
    </row>
    <row r="20" spans="1:7" x14ac:dyDescent="0.25">
      <c r="A20" s="36"/>
      <c r="B20" s="36"/>
      <c r="C20" s="36"/>
      <c r="D20" s="36"/>
      <c r="E20" s="36"/>
      <c r="F20" s="2">
        <v>2798.9</v>
      </c>
      <c r="G20" s="2">
        <v>3</v>
      </c>
    </row>
    <row r="21" spans="1:7" ht="114.75" x14ac:dyDescent="0.25">
      <c r="A21" s="8" t="s">
        <v>31</v>
      </c>
      <c r="B21" s="8" t="s">
        <v>8</v>
      </c>
      <c r="C21" s="8" t="s">
        <v>3</v>
      </c>
      <c r="D21" s="8" t="s">
        <v>32</v>
      </c>
      <c r="E21" s="8" t="s">
        <v>7</v>
      </c>
    </row>
    <row r="22" spans="1:7" ht="38.25" x14ac:dyDescent="0.25">
      <c r="A22" s="6" t="s">
        <v>39</v>
      </c>
      <c r="B22" s="8" t="s">
        <v>38</v>
      </c>
      <c r="C22" s="3" t="s">
        <v>4</v>
      </c>
      <c r="D22" s="3">
        <v>17.97</v>
      </c>
      <c r="E22" s="7">
        <f>D22*F20*G20</f>
        <v>150888.69899999999</v>
      </c>
      <c r="G22" s="17"/>
    </row>
    <row r="23" spans="1:7" x14ac:dyDescent="0.25">
      <c r="A23" s="6" t="s">
        <v>35</v>
      </c>
      <c r="B23" s="8" t="s">
        <v>20</v>
      </c>
      <c r="C23" s="3" t="s">
        <v>4</v>
      </c>
      <c r="D23" s="3">
        <v>6.51</v>
      </c>
      <c r="E23" s="7">
        <f>D23*F20*G20</f>
        <v>54662.517</v>
      </c>
      <c r="G23" s="17"/>
    </row>
    <row r="24" spans="1:7" ht="30" x14ac:dyDescent="0.25">
      <c r="A24" s="6" t="s">
        <v>43</v>
      </c>
      <c r="B24" s="8" t="s">
        <v>29</v>
      </c>
      <c r="C24" s="3" t="s">
        <v>44</v>
      </c>
      <c r="D24" s="3"/>
      <c r="E24" s="7">
        <v>0</v>
      </c>
      <c r="G24" s="17"/>
    </row>
    <row r="25" spans="1:7" x14ac:dyDescent="0.25">
      <c r="A25" s="6" t="s">
        <v>46</v>
      </c>
      <c r="B25" s="8" t="s">
        <v>29</v>
      </c>
      <c r="C25" s="3" t="s">
        <v>25</v>
      </c>
      <c r="D25" s="3"/>
      <c r="E25" s="18">
        <v>0</v>
      </c>
      <c r="G25" s="17"/>
    </row>
    <row r="26" spans="1:7" x14ac:dyDescent="0.25">
      <c r="A26" s="6" t="s">
        <v>48</v>
      </c>
      <c r="B26" s="8" t="s">
        <v>29</v>
      </c>
      <c r="C26" s="3" t="s">
        <v>25</v>
      </c>
      <c r="D26" s="3"/>
      <c r="E26" s="18">
        <v>3443.52</v>
      </c>
      <c r="G26" s="17"/>
    </row>
    <row r="27" spans="1:7" x14ac:dyDescent="0.25">
      <c r="A27" s="6" t="s">
        <v>47</v>
      </c>
      <c r="B27" s="8" t="s">
        <v>29</v>
      </c>
      <c r="C27" s="3" t="s">
        <v>25</v>
      </c>
      <c r="D27" s="3"/>
      <c r="E27" s="18">
        <v>10640.13</v>
      </c>
      <c r="G27" s="17"/>
    </row>
    <row r="28" spans="1:7" x14ac:dyDescent="0.25">
      <c r="A28" s="6" t="s">
        <v>45</v>
      </c>
      <c r="B28" s="8" t="s">
        <v>29</v>
      </c>
      <c r="C28" s="3" t="s">
        <v>25</v>
      </c>
      <c r="D28" s="3"/>
      <c r="E28" s="18">
        <v>2639.76</v>
      </c>
      <c r="G28" s="17"/>
    </row>
    <row r="29" spans="1:7" x14ac:dyDescent="0.25">
      <c r="A29" s="6" t="s">
        <v>24</v>
      </c>
      <c r="B29" s="8" t="s">
        <v>29</v>
      </c>
      <c r="C29" s="3" t="s">
        <v>25</v>
      </c>
      <c r="D29" s="3"/>
      <c r="E29" s="18">
        <v>5236.58</v>
      </c>
      <c r="G29" s="17"/>
    </row>
    <row r="30" spans="1:7" x14ac:dyDescent="0.25">
      <c r="A30" s="6" t="s">
        <v>57</v>
      </c>
      <c r="B30" s="8" t="s">
        <v>55</v>
      </c>
      <c r="C30" s="3" t="s">
        <v>25</v>
      </c>
      <c r="D30" s="3"/>
      <c r="E30" s="18">
        <v>94796.93</v>
      </c>
      <c r="G30" s="17"/>
    </row>
    <row r="31" spans="1:7" ht="30" x14ac:dyDescent="0.25">
      <c r="A31" s="6" t="s">
        <v>54</v>
      </c>
      <c r="B31" s="8" t="s">
        <v>55</v>
      </c>
      <c r="C31" s="3" t="s">
        <v>56</v>
      </c>
      <c r="D31" s="3">
        <v>24</v>
      </c>
      <c r="E31" s="18">
        <f>D31*333.76</f>
        <v>8010.24</v>
      </c>
      <c r="G31" s="17"/>
    </row>
    <row r="32" spans="1:7" x14ac:dyDescent="0.25">
      <c r="A32" s="20"/>
      <c r="B32" s="8"/>
      <c r="C32" s="21"/>
      <c r="D32" s="28"/>
      <c r="E32" s="7"/>
      <c r="G32" s="17"/>
    </row>
    <row r="33" spans="1:5" s="13" customFormat="1" ht="14.25" x14ac:dyDescent="0.2">
      <c r="A33" s="9" t="s">
        <v>26</v>
      </c>
      <c r="B33" s="10"/>
      <c r="C33" s="11"/>
      <c r="D33" s="11"/>
      <c r="E33" s="12">
        <f>SUM(E22:E32)</f>
        <v>330318.37599999993</v>
      </c>
    </row>
    <row r="35" spans="1:5" ht="29.25" customHeight="1" x14ac:dyDescent="0.25">
      <c r="A35" s="42" t="s">
        <v>58</v>
      </c>
      <c r="B35" s="42"/>
      <c r="C35" s="42"/>
      <c r="D35" s="42"/>
      <c r="E35" s="42"/>
    </row>
    <row r="36" spans="1:5" ht="29.25" customHeight="1" x14ac:dyDescent="0.25">
      <c r="A36" s="34" t="s">
        <v>18</v>
      </c>
      <c r="B36" s="34"/>
      <c r="C36" s="34"/>
      <c r="D36" s="34"/>
      <c r="E36" s="34"/>
    </row>
    <row r="37" spans="1:5" x14ac:dyDescent="0.25">
      <c r="A37" s="34" t="s">
        <v>17</v>
      </c>
      <c r="B37" s="34"/>
      <c r="C37" s="34"/>
      <c r="D37" s="34"/>
      <c r="E37" s="34"/>
    </row>
    <row r="38" spans="1:5" ht="29.25" customHeight="1" x14ac:dyDescent="0.25">
      <c r="A38" s="34" t="s">
        <v>27</v>
      </c>
      <c r="B38" s="34"/>
      <c r="C38" s="34"/>
      <c r="D38" s="34"/>
      <c r="E38" s="34"/>
    </row>
    <row r="39" spans="1:5" ht="29.25" customHeight="1" x14ac:dyDescent="0.25">
      <c r="A39" s="24"/>
      <c r="B39" s="24"/>
      <c r="C39" s="24"/>
      <c r="D39" s="24"/>
      <c r="E39" s="24"/>
    </row>
    <row r="40" spans="1:5" x14ac:dyDescent="0.25">
      <c r="A40" s="43" t="s">
        <v>5</v>
      </c>
      <c r="B40" s="43"/>
      <c r="C40" s="43"/>
      <c r="D40" s="43"/>
      <c r="E40" s="43"/>
    </row>
    <row r="41" spans="1:5" x14ac:dyDescent="0.25">
      <c r="A41" s="34" t="s">
        <v>15</v>
      </c>
      <c r="B41" s="34"/>
      <c r="C41" s="34"/>
      <c r="D41" s="34"/>
      <c r="E41" s="34"/>
    </row>
    <row r="42" spans="1:5" ht="12" customHeight="1" x14ac:dyDescent="0.25">
      <c r="A42" s="40" t="s">
        <v>51</v>
      </c>
      <c r="B42" s="40"/>
      <c r="C42" s="40"/>
      <c r="D42" s="40"/>
      <c r="E42" s="40"/>
    </row>
    <row r="43" spans="1:5" x14ac:dyDescent="0.25">
      <c r="B43" s="41" t="s">
        <v>16</v>
      </c>
      <c r="C43" s="41"/>
      <c r="D43" s="41"/>
      <c r="E43" s="5" t="s">
        <v>6</v>
      </c>
    </row>
    <row r="44" spans="1:5" x14ac:dyDescent="0.25">
      <c r="A44" s="25"/>
      <c r="B44" s="25"/>
      <c r="C44" s="25"/>
      <c r="D44" s="25"/>
      <c r="E44" s="25"/>
    </row>
    <row r="45" spans="1:5" ht="14.25" customHeight="1" x14ac:dyDescent="0.25">
      <c r="A45" s="40" t="s">
        <v>42</v>
      </c>
      <c r="B45" s="40"/>
      <c r="C45" s="40"/>
      <c r="D45" s="40"/>
      <c r="E45" s="40"/>
    </row>
    <row r="46" spans="1:5" x14ac:dyDescent="0.25">
      <c r="B46" s="41" t="s">
        <v>16</v>
      </c>
      <c r="C46" s="41"/>
      <c r="D46" s="41"/>
      <c r="E46" s="5" t="s">
        <v>6</v>
      </c>
    </row>
    <row r="47" spans="1:5" x14ac:dyDescent="0.25">
      <c r="A47" s="23" t="s">
        <v>49</v>
      </c>
    </row>
    <row r="48" spans="1:5" x14ac:dyDescent="0.25">
      <c r="A48" s="13" t="s">
        <v>28</v>
      </c>
    </row>
    <row r="49" spans="1:2" x14ac:dyDescent="0.25">
      <c r="A49" s="2" t="s">
        <v>37</v>
      </c>
      <c r="B49" s="14">
        <v>37628.19</v>
      </c>
    </row>
    <row r="50" spans="1:2" x14ac:dyDescent="0.25">
      <c r="A50" s="27" t="s">
        <v>59</v>
      </c>
      <c r="B50" s="15"/>
    </row>
    <row r="51" spans="1:2" x14ac:dyDescent="0.25">
      <c r="A51" s="2" t="s">
        <v>34</v>
      </c>
      <c r="B51" s="15">
        <v>232302.38</v>
      </c>
    </row>
    <row r="52" spans="1:2" x14ac:dyDescent="0.25">
      <c r="A52" s="2" t="s">
        <v>33</v>
      </c>
      <c r="B52" s="15">
        <f>E33</f>
        <v>330318.37599999993</v>
      </c>
    </row>
    <row r="53" spans="1:2" x14ac:dyDescent="0.25">
      <c r="A53" s="16" t="s">
        <v>36</v>
      </c>
      <c r="B53" s="14">
        <f>B49+B51-B52</f>
        <v>-60387.805999999924</v>
      </c>
    </row>
    <row r="55" spans="1:2" x14ac:dyDescent="0.25">
      <c r="B55" s="2">
        <v>37628.19</v>
      </c>
    </row>
  </sheetData>
  <mergeCells count="28">
    <mergeCell ref="A42:E42"/>
    <mergeCell ref="B43:D43"/>
    <mergeCell ref="A45:E45"/>
    <mergeCell ref="B46:D46"/>
    <mergeCell ref="A35:E35"/>
    <mergeCell ref="A36:E36"/>
    <mergeCell ref="A37:E37"/>
    <mergeCell ref="A38:E38"/>
    <mergeCell ref="A40:E40"/>
    <mergeCell ref="A41:E41"/>
    <mergeCell ref="A20:E20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8:E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1кв</vt:lpstr>
      <vt:lpstr>'1кв'!Область_печати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2025-04-29T12:13:02Z</dcterms:modified>
</cp:coreProperties>
</file>